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<sst xmlns="http://schemas.openxmlformats.org/spreadsheetml/2006/main" count="21" uniqueCount="21">
  <si>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</si>
  <si>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</si>
  <si>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</si>
  <si>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</si>
  <si>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</si>
  <si>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</si>
  <si>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</si>
  <si>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</si>
  <si>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</si>
  <si>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</si>
  <si>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</si>
  <si>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</si>
  <si>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</si>
  <si>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</si>
  <si>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</si>
  <si>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</si>
  <si>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</si>
  <si>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</si>
  <si>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</si>
  <si>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Развозжаева Ю.А.</t>
  </si>
  <si>
    <t>Передача эл.энергии по сетям АО "УКБП" за ноябрь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</si>
</sst>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4836</v>
      </c>
      <c r="C7" s="7">
        <v>3.39234</v>
      </c>
      <c r="D7" s="8">
        <f>ROUND(B7*C7,2)</f>
        <v>16405.36</v>
      </c>
      <c r="E7" s="8">
        <f>D7*0.2</f>
        <v>3281.072</v>
      </c>
      <c r="F7" s="8">
        <f>D7+E7</f>
        <v>19686.432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172</v>
      </c>
      <c r="C9" s="7">
        <v>3.39234</v>
      </c>
      <c r="D9" s="8">
        <f>ROUND(B9*C9,2)</f>
        <v>583.48</v>
      </c>
      <c r="E9" s="8">
        <f>D9*0.2</f>
        <v>116.69600000000001</v>
      </c>
      <c r="F9" s="8">
        <f>D9+E9</f>
        <v>700.176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4820</v>
      </c>
      <c r="C11" s="7">
        <v>3.39234</v>
      </c>
      <c r="D11" s="8">
        <f>ROUND(B11*C11,2)</f>
        <v>16351.08</v>
      </c>
      <c r="E11" s="8">
        <f>D11*0.2</f>
        <v>3270.2160000000003</v>
      </c>
      <c r="F11" s="8">
        <f>D11+E11</f>
        <v>19621.296000000002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13</v>
      </c>
      <c r="B13" s="6">
        <v>16080</v>
      </c>
      <c r="C13" s="7">
        <v>3.39234</v>
      </c>
      <c r="D13" s="8">
        <f>ROUND(B13*C13,2)</f>
        <v>54548.83</v>
      </c>
      <c r="E13" s="8">
        <f>D13*0.2</f>
        <v>10909.766000000001</v>
      </c>
      <c r="F13" s="8">
        <f>D13+E13</f>
        <v>65458.596000000005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16</v>
      </c>
      <c r="B15" s="6">
        <v>0</v>
      </c>
      <c r="C15" s="7">
        <v>3.39234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1635</v>
      </c>
      <c r="C17" s="7">
        <v>3.39234</v>
      </c>
      <c r="D17" s="8">
        <f>ROUND(B17*C17,2)</f>
        <v>5546.48</v>
      </c>
      <c r="E17" s="8">
        <f>D17*0.2</f>
        <v>1109.296</v>
      </c>
      <c r="F17" s="8">
        <f>D17+E17</f>
        <v>6655.776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405</v>
      </c>
      <c r="C19" s="7">
        <v>3.39234</v>
      </c>
      <c r="D19" s="8">
        <f>ROUND(B19*C19,2)</f>
        <v>1373.9</v>
      </c>
      <c r="E19" s="8">
        <f>D19*0.2</f>
        <v>274.78000000000003</v>
      </c>
      <c r="F19" s="8">
        <f>D19+E19</f>
        <v>1648.68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1240</v>
      </c>
      <c r="C21" s="7">
        <v>3.39234</v>
      </c>
      <c r="D21" s="8">
        <f>ROUND(B21*C21,2)</f>
        <v>4206.5</v>
      </c>
      <c r="E21" s="8">
        <f>D21*0.2</f>
        <v>841.3000000000001</v>
      </c>
      <c r="F21" s="8">
        <f>D21+E21</f>
        <v>5047.8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17</v>
      </c>
      <c r="B23" s="6">
        <v>30</v>
      </c>
      <c r="C23" s="7">
        <v>3.39234</v>
      </c>
      <c r="D23" s="8">
        <f>ROUND(B23*C23,2)</f>
        <v>101.77</v>
      </c>
      <c r="E23" s="8">
        <f>D23*0.2</f>
        <v>20.354</v>
      </c>
      <c r="F23" s="8">
        <f>D23+E23</f>
        <v>122.124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1523</v>
      </c>
      <c r="C25" s="7">
        <v>3.90426</v>
      </c>
      <c r="D25" s="8">
        <f>ROUND(B25*C25,2)</f>
        <v>5946.19</v>
      </c>
      <c r="E25" s="8">
        <f>D25*0.2</f>
        <v>1189.238</v>
      </c>
      <c r="F25" s="8">
        <f>D25+E25</f>
        <v>7135.428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1151</v>
      </c>
      <c r="C27" s="7">
        <v>3.90426</v>
      </c>
      <c r="D27" s="8">
        <f>ROUND(B27*C27,2)</f>
        <v>4493.8</v>
      </c>
      <c r="E27" s="8">
        <f>D27*0.2</f>
        <v>898.7600000000001</v>
      </c>
      <c r="F27" s="8">
        <f>D27+E27</f>
        <v>5392.56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2740</v>
      </c>
      <c r="C29" s="7">
        <v>3.39234</v>
      </c>
      <c r="D29" s="8">
        <f>ROUND(B29*C29,2)</f>
        <v>9295.01</v>
      </c>
      <c r="E29" s="8">
        <f>D29*0.2</f>
        <v>1859.0020000000002</v>
      </c>
      <c r="F29" s="8">
        <f>D29+E29</f>
        <v>11154.012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14</v>
      </c>
      <c r="B31" s="6">
        <v>190</v>
      </c>
      <c r="C31" s="7">
        <v>3.39234</v>
      </c>
      <c r="D31" s="8">
        <f>ROUND(B31*C31,2)</f>
        <v>644.54</v>
      </c>
      <c r="E31" s="8">
        <f>D31*0.2</f>
        <v>128.908</v>
      </c>
      <c r="F31" s="8">
        <f>D31+E31</f>
        <v>773.448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34822</v>
      </c>
      <c r="C33" s="10"/>
      <c r="D33" s="10">
        <f>SUM(D7:D32)</f>
        <v>119496.93999999999</v>
      </c>
      <c r="E33" s="10">
        <f>SUM(E7:E32)</f>
        <v>23899.387999999995</v>
      </c>
      <c r="F33" s="10">
        <f>D33+E33</f>
        <v>143396.32799999998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2023-12-18T05:52:07Z</cp:lastPrinted>
  <dcterms:created xsi:type="dcterms:W3CDTF">2018-02-07T17:34:47Z</dcterms:created>
  <dcterms:modified xsi:type="dcterms:W3CDTF">2023-12-18T05:57:14Z</dcterms:modified>
  <cp:category/>
  <cp:version/>
  <cp:contentType/>
  <cp:contentStatus/>
  <cp:revision>17</cp:revision>
</cp:coreProperties>
</file>